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Administrator\Desktop\▶컴퓨터활용능력2급 실기 예제파일\"/>
    </mc:Choice>
  </mc:AlternateContent>
  <xr:revisionPtr revIDLastSave="0" documentId="13_ncr:1_{6437CABB-3F0C-42BF-A934-7D4240A490D9}" xr6:coauthVersionLast="47" xr6:coauthVersionMax="47" xr10:uidLastSave="{00000000-0000-0000-0000-000000000000}"/>
  <bookViews>
    <workbookView xWindow="2130" yWindow="210" windowWidth="19995" windowHeight="15300" xr2:uid="{00000000-000D-0000-FFFF-FFFF00000000}"/>
  </bookViews>
  <sheets>
    <sheet name="논리 함수-1" sheetId="5" r:id="rId1"/>
    <sheet name="논리 함수-2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5" l="1"/>
  <c r="I5" i="5"/>
  <c r="I4" i="5"/>
</calcChain>
</file>

<file path=xl/sharedStrings.xml><?xml version="1.0" encoding="utf-8"?>
<sst xmlns="http://schemas.openxmlformats.org/spreadsheetml/2006/main" count="115" uniqueCount="89">
  <si>
    <t>성명</t>
  </si>
  <si>
    <t>[표1] 공정간 작업 현황</t>
    <phoneticPr fontId="8" type="noConversion"/>
  </si>
  <si>
    <t xml:space="preserve">[표2] 중간고사 성적표 </t>
    <phoneticPr fontId="3" type="noConversion"/>
  </si>
  <si>
    <t>공정</t>
    <phoneticPr fontId="8" type="noConversion"/>
  </si>
  <si>
    <t>오차율</t>
    <phoneticPr fontId="8" type="noConversion"/>
  </si>
  <si>
    <t>생산량</t>
    <phoneticPr fontId="8" type="noConversion"/>
  </si>
  <si>
    <t>판정</t>
    <phoneticPr fontId="8" type="noConversion"/>
  </si>
  <si>
    <t>이름</t>
    <phoneticPr fontId="3" type="noConversion"/>
  </si>
  <si>
    <t>성별</t>
    <phoneticPr fontId="3" type="noConversion"/>
  </si>
  <si>
    <t>국어</t>
    <phoneticPr fontId="3" type="noConversion"/>
  </si>
  <si>
    <t>영어</t>
    <phoneticPr fontId="3" type="noConversion"/>
  </si>
  <si>
    <t>수학</t>
    <phoneticPr fontId="3" type="noConversion"/>
  </si>
  <si>
    <t>결과</t>
    <phoneticPr fontId="3" type="noConversion"/>
  </si>
  <si>
    <t>A공정</t>
    <phoneticPr fontId="8" type="noConversion"/>
  </si>
  <si>
    <t>강동현</t>
    <phoneticPr fontId="3" type="noConversion"/>
  </si>
  <si>
    <t>남</t>
    <phoneticPr fontId="3" type="noConversion"/>
  </si>
  <si>
    <t>B공정</t>
    <phoneticPr fontId="8" type="noConversion"/>
  </si>
  <si>
    <t>김민수</t>
    <phoneticPr fontId="3" type="noConversion"/>
  </si>
  <si>
    <t>C공정</t>
    <phoneticPr fontId="8" type="noConversion"/>
  </si>
  <si>
    <t>황현성</t>
    <phoneticPr fontId="3" type="noConversion"/>
  </si>
  <si>
    <t>D공정</t>
    <phoneticPr fontId="8" type="noConversion"/>
  </si>
  <si>
    <t>하희민</t>
    <phoneticPr fontId="3" type="noConversion"/>
  </si>
  <si>
    <t>여</t>
    <phoneticPr fontId="3" type="noConversion"/>
  </si>
  <si>
    <t>E공정</t>
    <phoneticPr fontId="8" type="noConversion"/>
  </si>
  <si>
    <t>고영수</t>
    <phoneticPr fontId="3" type="noConversion"/>
  </si>
  <si>
    <t>박미라</t>
    <phoneticPr fontId="3" type="noConversion"/>
  </si>
  <si>
    <t>이동성</t>
    <phoneticPr fontId="3" type="noConversion"/>
  </si>
  <si>
    <t xml:space="preserve">[표3] 순위 분석 </t>
    <phoneticPr fontId="8" type="noConversion"/>
  </si>
  <si>
    <t>[표4] 가족수당</t>
    <phoneticPr fontId="3" type="noConversion"/>
  </si>
  <si>
    <t>이름</t>
    <phoneticPr fontId="8" type="noConversion"/>
  </si>
  <si>
    <t>중간고사</t>
    <phoneticPr fontId="8" type="noConversion"/>
  </si>
  <si>
    <t>기말고사</t>
    <phoneticPr fontId="8" type="noConversion"/>
  </si>
  <si>
    <t>분석</t>
    <phoneticPr fontId="8" type="noConversion"/>
  </si>
  <si>
    <t>기본급</t>
  </si>
  <si>
    <t>가족수</t>
    <phoneticPr fontId="3" type="noConversion"/>
  </si>
  <si>
    <t>수당</t>
    <phoneticPr fontId="3" type="noConversion"/>
  </si>
  <si>
    <t>이세아</t>
    <phoneticPr fontId="8" type="noConversion"/>
  </si>
  <si>
    <t>김근아</t>
    <phoneticPr fontId="3" type="noConversion"/>
  </si>
  <si>
    <t>황현정</t>
    <phoneticPr fontId="8" type="noConversion"/>
  </si>
  <si>
    <t>조영수</t>
    <phoneticPr fontId="3" type="noConversion"/>
  </si>
  <si>
    <t>김길동</t>
    <phoneticPr fontId="8" type="noConversion"/>
  </si>
  <si>
    <t>민병훈</t>
    <phoneticPr fontId="3" type="noConversion"/>
  </si>
  <si>
    <t>임호진</t>
    <phoneticPr fontId="8" type="noConversion"/>
  </si>
  <si>
    <t>이미선</t>
    <phoneticPr fontId="3" type="noConversion"/>
  </si>
  <si>
    <t>없음</t>
    <phoneticPr fontId="3" type="noConversion"/>
  </si>
  <si>
    <t>박윤진</t>
    <phoneticPr fontId="8" type="noConversion"/>
  </si>
  <si>
    <t>봉태우</t>
    <phoneticPr fontId="3" type="noConversion"/>
  </si>
  <si>
    <t>김태원</t>
    <phoneticPr fontId="8" type="noConversion"/>
  </si>
  <si>
    <t>성아람</t>
    <phoneticPr fontId="3" type="noConversion"/>
  </si>
  <si>
    <t>구민수</t>
    <phoneticPr fontId="3" type="noConversion"/>
  </si>
  <si>
    <t>이우리</t>
    <phoneticPr fontId="3" type="noConversion"/>
  </si>
  <si>
    <t>태진아</t>
    <phoneticPr fontId="3" type="noConversion"/>
  </si>
  <si>
    <t>[표5]</t>
    <phoneticPr fontId="3" type="noConversion"/>
  </si>
  <si>
    <t>주문번호</t>
    <phoneticPr fontId="3" type="noConversion"/>
  </si>
  <si>
    <t>주문일</t>
    <phoneticPr fontId="3" type="noConversion"/>
  </si>
  <si>
    <t>주문금액</t>
    <phoneticPr fontId="3" type="noConversion"/>
  </si>
  <si>
    <t>주문요일</t>
    <phoneticPr fontId="3" type="noConversion"/>
  </si>
  <si>
    <t>사원코드</t>
    <phoneticPr fontId="3" type="noConversion"/>
  </si>
  <si>
    <t>직위</t>
    <phoneticPr fontId="3" type="noConversion"/>
  </si>
  <si>
    <t>부서명</t>
    <phoneticPr fontId="3" type="noConversion"/>
  </si>
  <si>
    <t>P-101</t>
    <phoneticPr fontId="3" type="noConversion"/>
  </si>
  <si>
    <t>부장</t>
    <phoneticPr fontId="3" type="noConversion"/>
  </si>
  <si>
    <t>E-301</t>
    <phoneticPr fontId="3" type="noConversion"/>
  </si>
  <si>
    <t>B-501</t>
    <phoneticPr fontId="3" type="noConversion"/>
  </si>
  <si>
    <t>P-103</t>
    <phoneticPr fontId="3" type="noConversion"/>
  </si>
  <si>
    <t>대리</t>
    <phoneticPr fontId="3" type="noConversion"/>
  </si>
  <si>
    <t>B-503</t>
    <phoneticPr fontId="3" type="noConversion"/>
  </si>
  <si>
    <t>B-504</t>
    <phoneticPr fontId="3" type="noConversion"/>
  </si>
  <si>
    <t>사원</t>
    <phoneticPr fontId="3" type="noConversion"/>
  </si>
  <si>
    <t>E-303</t>
    <phoneticPr fontId="3" type="noConversion"/>
  </si>
  <si>
    <t>P-104</t>
    <phoneticPr fontId="3" type="noConversion"/>
  </si>
  <si>
    <t>[표6] 사원 관리 현황</t>
    <phoneticPr fontId="3" type="noConversion"/>
  </si>
  <si>
    <t>직책이 '팀장'이면 '승진', 아니면 공백을 입력하시오. (IF 함수 사용)</t>
    <phoneticPr fontId="3" type="noConversion"/>
  </si>
  <si>
    <t>오류가 있는 셀은 공백으로 처리하시오. (IFERROR 함수 사용)</t>
    <phoneticPr fontId="3" type="noConversion"/>
  </si>
  <si>
    <t>직책</t>
    <phoneticPr fontId="3" type="noConversion"/>
  </si>
  <si>
    <t>결과(IF)</t>
    <phoneticPr fontId="3" type="noConversion"/>
  </si>
  <si>
    <t>항목</t>
    <phoneticPr fontId="3" type="noConversion"/>
  </si>
  <si>
    <t>결과(IFERROR)</t>
    <phoneticPr fontId="3" type="noConversion"/>
  </si>
  <si>
    <t>팀장</t>
    <phoneticPr fontId="3" type="noConversion"/>
  </si>
  <si>
    <t>컴퓨터활용능력</t>
    <phoneticPr fontId="3" type="noConversion"/>
  </si>
  <si>
    <t>고객만족도 점수가 8 이상이면 "매우만족", 6 이상이면 "만족", 그 외에는 "보통"으로 평가하시오. (IF)</t>
    <phoneticPr fontId="3" type="noConversion"/>
  </si>
  <si>
    <t>고객만족도 점수가 8 이상이면 "매우만족", 6 이상이면 "만족", 그 외에는 "보통"으로 평가하시오. (IFS)</t>
    <phoneticPr fontId="3" type="noConversion"/>
  </si>
  <si>
    <t>고객만족도 점수가 '9'나 '10'이면 "사은품증정", 그 외에는 "미증정"으로 표시하시오. (SWITCH)</t>
    <phoneticPr fontId="3" type="noConversion"/>
  </si>
  <si>
    <t>고객만족도 점수</t>
    <phoneticPr fontId="3" type="noConversion"/>
  </si>
  <si>
    <t>결과(IFS)</t>
    <phoneticPr fontId="3" type="noConversion"/>
  </si>
  <si>
    <t>결과(SWITCH)</t>
    <phoneticPr fontId="3" type="noConversion"/>
  </si>
  <si>
    <t>=IFERROR(I4,"")</t>
    <phoneticPr fontId="3" type="noConversion"/>
  </si>
  <si>
    <r>
      <t xml:space="preserve">=IF(B14&gt;=8, "매우만족", IF(B14&gt;=6, "만족", "보통"))
=IFS(B14&gt;=8, "매우만족", B14&gt;=6, "만족", TRUE, "보통")
</t>
    </r>
    <r>
      <rPr>
        <b/>
        <sz val="11"/>
        <color rgb="FFFF0000"/>
        <rFont val="맑은 고딕"/>
        <family val="3"/>
        <charset val="129"/>
        <scheme val="minor"/>
      </rPr>
      <t>IFS 함수는 마지막 결과는 입력 전 TRUE를 처리합니다.</t>
    </r>
    <r>
      <rPr>
        <b/>
        <sz val="11"/>
        <color theme="1"/>
        <rFont val="맑은 고딕"/>
        <family val="3"/>
        <charset val="129"/>
        <scheme val="minor"/>
      </rPr>
      <t xml:space="preserve">
=SWITCH(B14, 9, "사은품증정", 10, "사은품증정", "미증정")
</t>
    </r>
    <r>
      <rPr>
        <b/>
        <sz val="11"/>
        <color rgb="FFFF0000"/>
        <rFont val="맑은 고딕"/>
        <family val="3"/>
        <charset val="129"/>
        <scheme val="minor"/>
      </rPr>
      <t>SWITCH 함수는 정확히 일치되는 항목만 결과값을 반환하고, 논리식 형태로 입력하지 않습니다. 첫 번째 인수 조건에 따른 결과값을 반환해서 부등호를 이용한 대소비교 조건에는 불리한 함수입니다.</t>
    </r>
    <phoneticPr fontId="3" type="noConversion"/>
  </si>
  <si>
    <t>=IF(B4="팀장","승진","")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</si>
</sst>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76" formatCode="0.0%"/>
    <numFmt numFmtId="177" formatCode="0_);[Red]\(0\)"/>
    <numFmt numFmtId="178" formatCode="#,##0_ "/>
  </numFmts>
  <fonts count="14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name val="맑은 고딕"/>
      <family val="3"/>
      <charset val="129"/>
      <scheme val="major"/>
    </font>
    <font>
      <sz val="8"/>
      <name val="돋움"/>
      <family val="3"/>
      <charset val="129"/>
    </font>
    <font>
      <b/>
      <sz val="11"/>
      <color theme="1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ajor"/>
    </font>
    <font>
      <sz val="11"/>
      <name val="돋움"/>
      <family val="3"/>
      <charset val="129"/>
    </font>
    <font>
      <sz val="11"/>
      <name val="맑은 고딕"/>
      <family val="3"/>
      <charset val="129"/>
      <scheme val="major"/>
    </font>
    <font>
      <b/>
      <sz val="11"/>
      <color rgb="FFFF0000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1" fillId="0" borderId="0"/>
    <xf numFmtId="41" fontId="11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9" fillId="0" borderId="0" xfId="0" applyFont="1">
      <alignment vertical="center"/>
    </xf>
    <xf numFmtId="0" fontId="5" fillId="0" borderId="0" xfId="0" applyFo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9" fillId="0" borderId="0" xfId="0" applyFont="1" applyAlignment="1"/>
    <xf numFmtId="0" fontId="10" fillId="0" borderId="1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176" fontId="10" fillId="0" borderId="1" xfId="2" applyNumberFormat="1" applyFont="1" applyBorder="1" applyAlignment="1">
      <alignment horizontal="center"/>
    </xf>
    <xf numFmtId="41" fontId="10" fillId="0" borderId="1" xfId="1" applyFont="1" applyBorder="1" applyAlignment="1">
      <alignment horizontal="center"/>
    </xf>
    <xf numFmtId="0" fontId="2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77" fontId="10" fillId="0" borderId="1" xfId="0" applyNumberFormat="1" applyFont="1" applyBorder="1" applyAlignment="1">
      <alignment horizontal="center" vertical="center"/>
    </xf>
    <xf numFmtId="177" fontId="12" fillId="0" borderId="1" xfId="3" applyNumberFormat="1" applyFont="1" applyBorder="1" applyAlignment="1">
      <alignment horizontal="center"/>
    </xf>
    <xf numFmtId="41" fontId="10" fillId="0" borderId="1" xfId="4" applyFont="1" applyBorder="1" applyAlignment="1">
      <alignment horizontal="center" vertical="center"/>
    </xf>
    <xf numFmtId="178" fontId="4" fillId="0" borderId="1" xfId="4" applyNumberFormat="1" applyFont="1" applyBorder="1" applyAlignment="1">
      <alignment vertical="center"/>
    </xf>
    <xf numFmtId="178" fontId="4" fillId="0" borderId="1" xfId="4" applyNumberFormat="1" applyFont="1" applyBorder="1" applyAlignment="1">
      <alignment horizontal="center" vertical="center"/>
    </xf>
    <xf numFmtId="41" fontId="4" fillId="0" borderId="1" xfId="4" applyFont="1" applyBorder="1" applyAlignment="1">
      <alignment horizontal="center" vertical="center"/>
    </xf>
    <xf numFmtId="41" fontId="10" fillId="0" borderId="1" xfId="4" applyFont="1" applyFill="1" applyBorder="1" applyAlignment="1">
      <alignment horizontal="center" vertical="center"/>
    </xf>
    <xf numFmtId="0" fontId="6" fillId="0" borderId="0" xfId="0" applyFont="1">
      <alignment vertical="center"/>
    </xf>
    <xf numFmtId="14" fontId="6" fillId="0" borderId="1" xfId="1" applyNumberFormat="1" applyFont="1" applyFill="1" applyBorder="1" applyAlignment="1">
      <alignment horizontal="center" vertical="center"/>
    </xf>
    <xf numFmtId="41" fontId="6" fillId="0" borderId="1" xfId="1" applyFont="1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5" fillId="0" borderId="1" xfId="0" quotePrefix="1" applyFont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5" fillId="0" borderId="1" xfId="0" quotePrefix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5">
    <cellStyle name="백분율" xfId="2" builtinId="5"/>
    <cellStyle name="쉼표 [0]" xfId="1" builtinId="6"/>
    <cellStyle name="쉼표 [0] 2 2" xfId="4" xr:uid="{00000000-0005-0000-0000-000002000000}"/>
    <cellStyle name="표준" xfId="0" builtinId="0"/>
    <cellStyle name="표준_소책자(1급)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B50084-E136-47C1-ADC3-BA30F971A903}">
  <dimension ref="B2:N18"/>
  <sheetViews>
    <sheetView tabSelected="1" workbookViewId="0"/>
  </sheetViews>
  <sheetFormatPr defaultRowHeight="16.5"/>
  <cols>
    <col min="2" max="2" width="17" customWidth="1"/>
    <col min="3" max="5" width="13.875" customWidth="1"/>
    <col min="9" max="9" width="14.375" customWidth="1"/>
  </cols>
  <sheetData>
    <row r="2" spans="2:14" ht="18" customHeight="1">
      <c r="B2" s="30" t="s">
        <v>72</v>
      </c>
      <c r="C2" s="30"/>
      <c r="D2" s="30"/>
      <c r="E2" s="30"/>
      <c r="F2" s="30"/>
      <c r="G2" s="30"/>
      <c r="I2" s="30" t="s">
        <v>73</v>
      </c>
      <c r="J2" s="30"/>
      <c r="K2" s="30"/>
      <c r="L2" s="30"/>
      <c r="M2" s="30"/>
      <c r="N2" s="30"/>
    </row>
    <row r="3" spans="2:14" ht="18" customHeight="1">
      <c r="B3" s="28" t="s">
        <v>74</v>
      </c>
      <c r="C3" s="28" t="s">
        <v>75</v>
      </c>
      <c r="I3" s="28" t="s">
        <v>76</v>
      </c>
      <c r="J3" s="33" t="s">
        <v>77</v>
      </c>
      <c r="K3" s="34"/>
    </row>
    <row r="4" spans="2:14" ht="18" customHeight="1">
      <c r="B4" s="1" t="s">
        <v>78</v>
      </c>
      <c r="C4" s="29"/>
      <c r="D4" s="35" t="s">
        <v>88</v>
      </c>
      <c r="E4" s="36"/>
      <c r="F4" s="36"/>
      <c r="G4" s="36"/>
      <c r="I4" s="1">
        <f>5/3</f>
        <v>1.6666666666666667</v>
      </c>
      <c r="J4" s="37"/>
      <c r="K4" s="37"/>
      <c r="L4" s="35" t="s">
        <v>86</v>
      </c>
      <c r="M4" s="36"/>
      <c r="N4" s="36"/>
    </row>
    <row r="5" spans="2:14" ht="18" customHeight="1">
      <c r="B5" s="1" t="s">
        <v>61</v>
      </c>
      <c r="C5" s="29"/>
      <c r="D5" s="36"/>
      <c r="E5" s="36"/>
      <c r="F5" s="36"/>
      <c r="G5" s="36"/>
      <c r="I5" s="1" t="e">
        <f>5/0</f>
        <v>#DIV/0!</v>
      </c>
      <c r="J5" s="37"/>
      <c r="K5" s="37"/>
      <c r="L5" s="36"/>
      <c r="M5" s="36"/>
      <c r="N5" s="36"/>
    </row>
    <row r="6" spans="2:14" ht="18" customHeight="1">
      <c r="B6" s="1" t="s">
        <v>61</v>
      </c>
      <c r="C6" s="29"/>
      <c r="D6" s="36"/>
      <c r="E6" s="36"/>
      <c r="F6" s="36"/>
      <c r="G6" s="36"/>
      <c r="I6" s="1" t="e">
        <f>YEAR("엑셀")</f>
        <v>#VALUE!</v>
      </c>
      <c r="J6" s="37"/>
      <c r="K6" s="37"/>
      <c r="L6" s="36"/>
      <c r="M6" s="36"/>
      <c r="N6" s="36"/>
    </row>
    <row r="7" spans="2:14" ht="18" customHeight="1">
      <c r="B7" s="1" t="s">
        <v>78</v>
      </c>
      <c r="C7" s="29"/>
      <c r="D7" s="36"/>
      <c r="E7" s="36"/>
      <c r="F7" s="36"/>
      <c r="G7" s="36"/>
      <c r="I7" s="1">
        <v>3</v>
      </c>
      <c r="J7" s="37"/>
      <c r="K7" s="37"/>
      <c r="L7" s="36"/>
      <c r="M7" s="36"/>
      <c r="N7" s="36"/>
    </row>
    <row r="8" spans="2:14" ht="18" customHeight="1">
      <c r="B8" s="1" t="s">
        <v>65</v>
      </c>
      <c r="C8" s="29"/>
      <c r="D8" s="36"/>
      <c r="E8" s="36"/>
      <c r="F8" s="36"/>
      <c r="G8" s="36"/>
      <c r="I8" s="1" t="s">
        <v>79</v>
      </c>
      <c r="J8" s="37"/>
      <c r="K8" s="37"/>
      <c r="L8" s="36"/>
      <c r="M8" s="36"/>
      <c r="N8" s="36"/>
    </row>
    <row r="9" spans="2:14" ht="18" customHeight="1"/>
    <row r="10" spans="2:14" ht="18" customHeight="1">
      <c r="B10" s="30" t="s">
        <v>80</v>
      </c>
      <c r="C10" s="30"/>
      <c r="D10" s="30"/>
      <c r="E10" s="30"/>
      <c r="F10" s="30"/>
      <c r="G10" s="30"/>
      <c r="H10" s="30"/>
      <c r="I10" s="30"/>
    </row>
    <row r="11" spans="2:14" ht="18" customHeight="1">
      <c r="B11" s="30" t="s">
        <v>81</v>
      </c>
      <c r="C11" s="30"/>
      <c r="D11" s="30"/>
      <c r="E11" s="30"/>
      <c r="F11" s="30"/>
      <c r="G11" s="30"/>
      <c r="H11" s="30"/>
      <c r="I11" s="30"/>
    </row>
    <row r="12" spans="2:14" ht="18" customHeight="1">
      <c r="B12" s="30" t="s">
        <v>82</v>
      </c>
      <c r="C12" s="30"/>
      <c r="D12" s="30"/>
      <c r="E12" s="30"/>
      <c r="F12" s="31"/>
      <c r="G12" s="31"/>
      <c r="H12" s="31"/>
      <c r="I12" s="31"/>
    </row>
    <row r="13" spans="2:14" ht="21" customHeight="1">
      <c r="B13" s="28" t="s">
        <v>83</v>
      </c>
      <c r="C13" s="28" t="s">
        <v>75</v>
      </c>
      <c r="D13" s="28" t="s">
        <v>84</v>
      </c>
      <c r="E13" s="28" t="s">
        <v>85</v>
      </c>
      <c r="F13" s="32" t="s">
        <v>87</v>
      </c>
      <c r="G13" s="32"/>
      <c r="H13" s="32"/>
      <c r="I13" s="32"/>
      <c r="J13" s="32"/>
      <c r="K13" s="32"/>
    </row>
    <row r="14" spans="2:14" ht="21" customHeight="1">
      <c r="B14" s="1">
        <v>5</v>
      </c>
      <c r="C14" s="1"/>
      <c r="D14" s="1"/>
      <c r="E14" s="1"/>
      <c r="F14" s="32"/>
      <c r="G14" s="32"/>
      <c r="H14" s="32"/>
      <c r="I14" s="32"/>
      <c r="J14" s="32"/>
      <c r="K14" s="32"/>
    </row>
    <row r="15" spans="2:14" ht="21" customHeight="1">
      <c r="B15" s="1">
        <v>7</v>
      </c>
      <c r="C15" s="1"/>
      <c r="D15" s="1"/>
      <c r="E15" s="1"/>
      <c r="F15" s="32"/>
      <c r="G15" s="32"/>
      <c r="H15" s="32"/>
      <c r="I15" s="32"/>
      <c r="J15" s="32"/>
      <c r="K15" s="32"/>
    </row>
    <row r="16" spans="2:14" ht="21" customHeight="1">
      <c r="B16" s="1">
        <v>9</v>
      </c>
      <c r="C16" s="1"/>
      <c r="D16" s="1"/>
      <c r="E16" s="1"/>
      <c r="F16" s="32"/>
      <c r="G16" s="32"/>
      <c r="H16" s="32"/>
      <c r="I16" s="32"/>
      <c r="J16" s="32"/>
      <c r="K16" s="32"/>
    </row>
    <row r="17" spans="2:11" ht="21" customHeight="1">
      <c r="B17" s="1">
        <v>2</v>
      </c>
      <c r="C17" s="1"/>
      <c r="D17" s="1"/>
      <c r="E17" s="1"/>
      <c r="F17" s="32"/>
      <c r="G17" s="32"/>
      <c r="H17" s="32"/>
      <c r="I17" s="32"/>
      <c r="J17" s="32"/>
      <c r="K17" s="32"/>
    </row>
    <row r="18" spans="2:11" ht="21" customHeight="1">
      <c r="B18" s="1">
        <v>3</v>
      </c>
      <c r="C18" s="1"/>
      <c r="D18" s="1"/>
      <c r="E18" s="1"/>
      <c r="F18" s="32"/>
      <c r="G18" s="32"/>
      <c r="H18" s="32"/>
      <c r="I18" s="32"/>
      <c r="J18" s="32"/>
      <c r="K18" s="32"/>
    </row>
  </sheetData>
  <mergeCells count="14">
    <mergeCell ref="B10:I10"/>
    <mergeCell ref="B11:I11"/>
    <mergeCell ref="B12:I12"/>
    <mergeCell ref="F13:K18"/>
    <mergeCell ref="B2:G2"/>
    <mergeCell ref="I2:N2"/>
    <mergeCell ref="J3:K3"/>
    <mergeCell ref="D4:G8"/>
    <mergeCell ref="J4:K4"/>
    <mergeCell ref="L4:N8"/>
    <mergeCell ref="J5:K5"/>
    <mergeCell ref="J6:K6"/>
    <mergeCell ref="J7:K7"/>
    <mergeCell ref="J8:K8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1"/>
  <sheetViews>
    <sheetView workbookViewId="0"/>
  </sheetViews>
  <sheetFormatPr defaultColWidth="8.75" defaultRowHeight="16.5"/>
  <cols>
    <col min="1" max="1" width="9.75" customWidth="1"/>
    <col min="2" max="2" width="10.625" bestFit="1" customWidth="1"/>
    <col min="7" max="7" width="10.75" customWidth="1"/>
    <col min="9" max="9" width="10.5" bestFit="1" customWidth="1"/>
  </cols>
  <sheetData>
    <row r="1" spans="1:11" s="3" customFormat="1">
      <c r="A1" s="7" t="s">
        <v>1</v>
      </c>
      <c r="B1" s="7"/>
      <c r="C1" s="7"/>
      <c r="D1" s="7"/>
      <c r="F1" s="3" t="s">
        <v>2</v>
      </c>
      <c r="H1"/>
      <c r="I1"/>
      <c r="J1"/>
      <c r="K1"/>
    </row>
    <row r="2" spans="1:11">
      <c r="A2" s="8" t="s">
        <v>3</v>
      </c>
      <c r="B2" s="8" t="s">
        <v>4</v>
      </c>
      <c r="C2" s="8" t="s">
        <v>5</v>
      </c>
      <c r="D2" s="9" t="s">
        <v>6</v>
      </c>
      <c r="F2" s="10" t="s">
        <v>7</v>
      </c>
      <c r="G2" s="10" t="s">
        <v>8</v>
      </c>
      <c r="H2" s="10" t="s">
        <v>9</v>
      </c>
      <c r="I2" s="10" t="s">
        <v>10</v>
      </c>
      <c r="J2" s="10" t="s">
        <v>11</v>
      </c>
      <c r="K2" s="6" t="s">
        <v>12</v>
      </c>
    </row>
    <row r="3" spans="1:11">
      <c r="A3" s="8" t="s">
        <v>13</v>
      </c>
      <c r="B3" s="11">
        <v>1.4999999999999999E-2</v>
      </c>
      <c r="C3" s="12">
        <v>15000</v>
      </c>
      <c r="D3" s="8"/>
      <c r="F3" s="10" t="s">
        <v>14</v>
      </c>
      <c r="G3" s="10" t="s">
        <v>15</v>
      </c>
      <c r="H3" s="10">
        <v>95</v>
      </c>
      <c r="I3" s="10">
        <v>90</v>
      </c>
      <c r="J3" s="10">
        <v>100</v>
      </c>
      <c r="K3" s="10"/>
    </row>
    <row r="4" spans="1:11">
      <c r="A4" s="8" t="s">
        <v>16</v>
      </c>
      <c r="B4" s="11">
        <v>8.0000000000000002E-3</v>
      </c>
      <c r="C4" s="12">
        <v>23000</v>
      </c>
      <c r="D4" s="8"/>
      <c r="F4" s="10" t="s">
        <v>17</v>
      </c>
      <c r="G4" s="10" t="s">
        <v>15</v>
      </c>
      <c r="H4" s="10">
        <v>90</v>
      </c>
      <c r="I4" s="10">
        <v>85</v>
      </c>
      <c r="J4" s="10">
        <v>95</v>
      </c>
      <c r="K4" s="10"/>
    </row>
    <row r="5" spans="1:11">
      <c r="A5" s="8" t="s">
        <v>18</v>
      </c>
      <c r="B5" s="11">
        <v>2.1000000000000001E-2</v>
      </c>
      <c r="C5" s="12">
        <v>9500</v>
      </c>
      <c r="D5" s="8"/>
      <c r="F5" s="10" t="s">
        <v>19</v>
      </c>
      <c r="G5" s="10" t="s">
        <v>15</v>
      </c>
      <c r="H5" s="10">
        <v>75</v>
      </c>
      <c r="I5" s="10">
        <v>77</v>
      </c>
      <c r="J5" s="10">
        <v>80</v>
      </c>
      <c r="K5" s="10"/>
    </row>
    <row r="6" spans="1:11">
      <c r="A6" s="8" t="s">
        <v>20</v>
      </c>
      <c r="B6" s="11">
        <v>3.0000000000000001E-3</v>
      </c>
      <c r="C6" s="12">
        <v>17500</v>
      </c>
      <c r="D6" s="8"/>
      <c r="F6" s="10" t="s">
        <v>21</v>
      </c>
      <c r="G6" s="10" t="s">
        <v>22</v>
      </c>
      <c r="H6" s="10">
        <v>63</v>
      </c>
      <c r="I6" s="10">
        <v>60</v>
      </c>
      <c r="J6" s="10">
        <v>40</v>
      </c>
      <c r="K6" s="10"/>
    </row>
    <row r="7" spans="1:11">
      <c r="A7" s="8" t="s">
        <v>23</v>
      </c>
      <c r="B7" s="11">
        <v>8.9999999999999993E-3</v>
      </c>
      <c r="C7" s="12">
        <v>4780</v>
      </c>
      <c r="D7" s="8"/>
      <c r="F7" s="10" t="s">
        <v>24</v>
      </c>
      <c r="G7" s="10" t="s">
        <v>22</v>
      </c>
      <c r="H7" s="10">
        <v>80</v>
      </c>
      <c r="I7" s="10">
        <v>95</v>
      </c>
      <c r="J7" s="10">
        <v>90</v>
      </c>
      <c r="K7" s="10"/>
    </row>
    <row r="8" spans="1:11">
      <c r="F8" s="10" t="s">
        <v>25</v>
      </c>
      <c r="G8" s="10" t="s">
        <v>22</v>
      </c>
      <c r="H8" s="10">
        <v>90</v>
      </c>
      <c r="I8" s="10">
        <v>85</v>
      </c>
      <c r="J8" s="10">
        <v>85</v>
      </c>
      <c r="K8" s="10"/>
    </row>
    <row r="9" spans="1:11">
      <c r="F9" s="10" t="s">
        <v>26</v>
      </c>
      <c r="G9" s="10" t="s">
        <v>15</v>
      </c>
      <c r="H9" s="10">
        <v>78</v>
      </c>
      <c r="I9" s="10">
        <v>65</v>
      </c>
      <c r="J9" s="10">
        <v>85</v>
      </c>
      <c r="K9" s="10"/>
    </row>
    <row r="10" spans="1:11">
      <c r="A10" s="5"/>
      <c r="B10" s="5"/>
      <c r="C10" s="5"/>
      <c r="D10" s="5"/>
      <c r="E10" s="5"/>
    </row>
    <row r="11" spans="1:11">
      <c r="A11" s="2" t="s">
        <v>27</v>
      </c>
      <c r="B11" s="2"/>
      <c r="C11" s="2"/>
      <c r="D11" s="2"/>
      <c r="E11" s="5"/>
      <c r="F11" s="13" t="s">
        <v>28</v>
      </c>
      <c r="G11" s="14"/>
      <c r="H11" s="14"/>
      <c r="I11" s="14"/>
    </row>
    <row r="12" spans="1:11">
      <c r="A12" s="4" t="s">
        <v>29</v>
      </c>
      <c r="B12" s="4" t="s">
        <v>30</v>
      </c>
      <c r="C12" s="4" t="s">
        <v>31</v>
      </c>
      <c r="D12" s="15" t="s">
        <v>32</v>
      </c>
      <c r="E12" s="5"/>
      <c r="F12" s="16" t="s">
        <v>0</v>
      </c>
      <c r="G12" s="16" t="s">
        <v>33</v>
      </c>
      <c r="H12" s="16" t="s">
        <v>34</v>
      </c>
      <c r="I12" s="17" t="s">
        <v>35</v>
      </c>
      <c r="J12" s="5"/>
    </row>
    <row r="13" spans="1:11" s="3" customFormat="1">
      <c r="A13" s="4" t="s">
        <v>36</v>
      </c>
      <c r="B13" s="18">
        <v>5</v>
      </c>
      <c r="C13" s="19">
        <v>3</v>
      </c>
      <c r="D13" s="20"/>
      <c r="E13" s="2"/>
      <c r="F13" s="1" t="s">
        <v>37</v>
      </c>
      <c r="G13" s="21">
        <v>2000000</v>
      </c>
      <c r="H13" s="22">
        <v>3</v>
      </c>
      <c r="I13" s="23"/>
      <c r="J13" s="2"/>
    </row>
    <row r="14" spans="1:11">
      <c r="A14" s="4" t="s">
        <v>38</v>
      </c>
      <c r="B14" s="18">
        <v>15</v>
      </c>
      <c r="C14" s="19">
        <v>20</v>
      </c>
      <c r="D14" s="20"/>
      <c r="E14" s="5"/>
      <c r="F14" s="1" t="s">
        <v>39</v>
      </c>
      <c r="G14" s="21">
        <v>1950000</v>
      </c>
      <c r="H14" s="22">
        <v>4</v>
      </c>
      <c r="I14" s="23"/>
      <c r="J14" s="5"/>
    </row>
    <row r="15" spans="1:11">
      <c r="A15" s="4" t="s">
        <v>40</v>
      </c>
      <c r="B15" s="18">
        <v>1</v>
      </c>
      <c r="C15" s="19">
        <v>2</v>
      </c>
      <c r="D15" s="20"/>
      <c r="E15" s="5"/>
      <c r="F15" s="1" t="s">
        <v>41</v>
      </c>
      <c r="G15" s="21">
        <v>1350000</v>
      </c>
      <c r="H15" s="22">
        <v>1</v>
      </c>
      <c r="I15" s="23"/>
      <c r="J15" s="5"/>
    </row>
    <row r="16" spans="1:11">
      <c r="A16" s="4" t="s">
        <v>42</v>
      </c>
      <c r="B16" s="18">
        <v>25</v>
      </c>
      <c r="C16" s="19">
        <v>30</v>
      </c>
      <c r="D16" s="20"/>
      <c r="E16" s="5"/>
      <c r="F16" s="1" t="s">
        <v>43</v>
      </c>
      <c r="G16" s="21">
        <v>2100000</v>
      </c>
      <c r="H16" s="22" t="s">
        <v>44</v>
      </c>
      <c r="I16" s="23"/>
      <c r="J16" s="5"/>
    </row>
    <row r="17" spans="1:10">
      <c r="A17" s="4" t="s">
        <v>45</v>
      </c>
      <c r="B17" s="18">
        <v>8</v>
      </c>
      <c r="C17" s="19">
        <v>4</v>
      </c>
      <c r="D17" s="20"/>
      <c r="E17" s="5"/>
      <c r="F17" s="1" t="s">
        <v>46</v>
      </c>
      <c r="G17" s="21">
        <v>1800000</v>
      </c>
      <c r="H17" s="22">
        <v>2</v>
      </c>
      <c r="I17" s="23"/>
      <c r="J17" s="5"/>
    </row>
    <row r="18" spans="1:10">
      <c r="A18" s="4" t="s">
        <v>47</v>
      </c>
      <c r="B18" s="18">
        <v>4</v>
      </c>
      <c r="C18" s="19">
        <v>4</v>
      </c>
      <c r="D18" s="20"/>
      <c r="E18" s="5"/>
      <c r="F18" s="1" t="s">
        <v>48</v>
      </c>
      <c r="G18" s="21">
        <v>1100000</v>
      </c>
      <c r="H18" s="22" t="s">
        <v>44</v>
      </c>
      <c r="I18" s="23"/>
      <c r="J18" s="5"/>
    </row>
    <row r="19" spans="1:10">
      <c r="A19" s="4" t="s">
        <v>49</v>
      </c>
      <c r="B19" s="18">
        <v>10</v>
      </c>
      <c r="C19" s="19">
        <v>5</v>
      </c>
      <c r="D19" s="24"/>
      <c r="E19" s="5"/>
      <c r="F19" s="1" t="s">
        <v>50</v>
      </c>
      <c r="G19" s="21">
        <v>1450000</v>
      </c>
      <c r="H19" s="22">
        <v>3</v>
      </c>
      <c r="I19" s="23"/>
      <c r="J19" s="5"/>
    </row>
    <row r="20" spans="1:10">
      <c r="A20" s="5"/>
      <c r="B20" s="5"/>
      <c r="C20" s="5"/>
      <c r="D20" s="5"/>
      <c r="E20" s="5"/>
      <c r="F20" s="1" t="s">
        <v>51</v>
      </c>
      <c r="G20" s="21">
        <v>1850000</v>
      </c>
      <c r="H20" s="22" t="s">
        <v>44</v>
      </c>
      <c r="I20" s="23"/>
      <c r="J20" s="5"/>
    </row>
    <row r="22" spans="1:10">
      <c r="A22" s="3" t="s">
        <v>52</v>
      </c>
      <c r="B22" s="3"/>
      <c r="C22" s="25"/>
      <c r="D22" s="25"/>
      <c r="F22" s="3" t="s">
        <v>71</v>
      </c>
      <c r="G22" s="3"/>
      <c r="H22" s="25"/>
      <c r="I22" s="25"/>
    </row>
    <row r="23" spans="1:10">
      <c r="A23" s="10" t="s">
        <v>53</v>
      </c>
      <c r="B23" s="10" t="s">
        <v>54</v>
      </c>
      <c r="C23" s="10" t="s">
        <v>55</v>
      </c>
      <c r="D23" s="6" t="s">
        <v>56</v>
      </c>
      <c r="F23" s="10" t="s">
        <v>57</v>
      </c>
      <c r="G23" s="10" t="s">
        <v>8</v>
      </c>
      <c r="H23" s="10" t="s">
        <v>58</v>
      </c>
      <c r="I23" s="6" t="s">
        <v>59</v>
      </c>
    </row>
    <row r="24" spans="1:10">
      <c r="A24" s="10">
        <v>50123</v>
      </c>
      <c r="B24" s="26">
        <v>45933</v>
      </c>
      <c r="C24" s="27">
        <v>120000</v>
      </c>
      <c r="D24" s="10"/>
      <c r="F24" s="10" t="s">
        <v>60</v>
      </c>
      <c r="G24" s="10" t="s">
        <v>22</v>
      </c>
      <c r="H24" s="10" t="s">
        <v>61</v>
      </c>
      <c r="I24" s="10"/>
    </row>
    <row r="25" spans="1:10">
      <c r="A25" s="10">
        <v>50124</v>
      </c>
      <c r="B25" s="26">
        <v>45936</v>
      </c>
      <c r="C25" s="27">
        <v>320000</v>
      </c>
      <c r="D25" s="10"/>
      <c r="F25" s="10" t="s">
        <v>62</v>
      </c>
      <c r="G25" s="10" t="s">
        <v>22</v>
      </c>
      <c r="H25" s="10" t="s">
        <v>61</v>
      </c>
      <c r="I25" s="10"/>
    </row>
    <row r="26" spans="1:10">
      <c r="A26" s="10">
        <v>50125</v>
      </c>
      <c r="B26" s="26">
        <v>45948</v>
      </c>
      <c r="C26" s="27">
        <v>180000</v>
      </c>
      <c r="D26" s="10"/>
      <c r="F26" s="10" t="s">
        <v>63</v>
      </c>
      <c r="G26" s="10" t="s">
        <v>15</v>
      </c>
      <c r="H26" s="10" t="s">
        <v>61</v>
      </c>
      <c r="I26" s="10"/>
    </row>
    <row r="27" spans="1:10">
      <c r="A27" s="10">
        <v>50126</v>
      </c>
      <c r="B27" s="26">
        <v>45952</v>
      </c>
      <c r="C27" s="27">
        <v>150000</v>
      </c>
      <c r="D27" s="10"/>
      <c r="F27" s="10" t="s">
        <v>64</v>
      </c>
      <c r="G27" s="10" t="s">
        <v>15</v>
      </c>
      <c r="H27" s="10" t="s">
        <v>65</v>
      </c>
      <c r="I27" s="10"/>
    </row>
    <row r="28" spans="1:10">
      <c r="A28" s="10">
        <v>50127</v>
      </c>
      <c r="B28" s="26">
        <v>45961</v>
      </c>
      <c r="C28" s="27">
        <v>510000</v>
      </c>
      <c r="D28" s="10"/>
      <c r="F28" s="10" t="s">
        <v>66</v>
      </c>
      <c r="G28" s="10" t="s">
        <v>22</v>
      </c>
      <c r="H28" s="10" t="s">
        <v>65</v>
      </c>
      <c r="I28" s="10"/>
    </row>
    <row r="29" spans="1:10">
      <c r="A29" s="10">
        <v>50128</v>
      </c>
      <c r="B29" s="26">
        <v>45965</v>
      </c>
      <c r="C29" s="27">
        <v>420000</v>
      </c>
      <c r="D29" s="10"/>
      <c r="F29" s="10" t="s">
        <v>67</v>
      </c>
      <c r="G29" s="10" t="s">
        <v>15</v>
      </c>
      <c r="H29" s="10" t="s">
        <v>68</v>
      </c>
      <c r="I29" s="10"/>
    </row>
    <row r="30" spans="1:10">
      <c r="A30" s="10">
        <v>50129</v>
      </c>
      <c r="B30" s="26">
        <v>45970</v>
      </c>
      <c r="C30" s="27">
        <v>740000</v>
      </c>
      <c r="D30" s="10"/>
      <c r="F30" s="10" t="s">
        <v>69</v>
      </c>
      <c r="G30" s="10" t="s">
        <v>22</v>
      </c>
      <c r="H30" s="10" t="s">
        <v>68</v>
      </c>
      <c r="I30" s="10"/>
    </row>
    <row r="31" spans="1:10">
      <c r="A31" s="10">
        <v>50130</v>
      </c>
      <c r="B31" s="26">
        <v>45981</v>
      </c>
      <c r="C31" s="27">
        <v>654000</v>
      </c>
      <c r="D31" s="10"/>
      <c r="F31" s="10" t="s">
        <v>70</v>
      </c>
      <c r="G31" s="10" t="s">
        <v>22</v>
      </c>
      <c r="H31" s="10" t="s">
        <v>68</v>
      </c>
      <c r="I31" s="10"/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논리 함수-1</vt:lpstr>
      <vt:lpstr>논리 함수-2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aso404</dc:creator>
  <cp:lastModifiedBy>Windows 사용자</cp:lastModifiedBy>
  <cp:lastPrinted>2020-10-28T05:41:21Z</cp:lastPrinted>
  <dcterms:created xsi:type="dcterms:W3CDTF">2020-10-28T04:59:21Z</dcterms:created>
  <dcterms:modified xsi:type="dcterms:W3CDTF">2024-11-09T04:43:28Z</dcterms:modified>
</cp:coreProperties>
</file>